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ropbox\Excel Payroll Team Folder\3. CLIENT FOLDERS\4.HOMEINSTEAD CLIENTS\2. PAYROLL TEMPLATES\"/>
    </mc:Choice>
  </mc:AlternateContent>
  <xr:revisionPtr revIDLastSave="0" documentId="13_ncr:1_{B35B4CF8-8D53-4707-B3D0-C9B17CF6B9B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HISC Payroll Summary 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S3" i="1"/>
  <c r="K4" i="1"/>
  <c r="S5" i="1"/>
  <c r="S4" i="1" l="1"/>
  <c r="E6" i="1"/>
  <c r="T6" i="1"/>
  <c r="Q6" i="1" l="1"/>
  <c r="P6" i="1"/>
  <c r="N6" i="1"/>
  <c r="I6" i="1"/>
  <c r="M6" i="1"/>
  <c r="L6" i="1"/>
  <c r="J6" i="1"/>
  <c r="K6" i="1"/>
  <c r="G6" i="1"/>
  <c r="F6" i="1"/>
  <c r="H6" i="1" l="1"/>
  <c r="S6" i="1"/>
  <c r="O6" i="1"/>
</calcChain>
</file>

<file path=xl/sharedStrings.xml><?xml version="1.0" encoding="utf-8"?>
<sst xmlns="http://schemas.openxmlformats.org/spreadsheetml/2006/main" count="24" uniqueCount="24">
  <si>
    <t>Payroll Summary</t>
  </si>
  <si>
    <t>CAREGiver</t>
  </si>
  <si>
    <t>Total</t>
  </si>
  <si>
    <t>New Starter?</t>
  </si>
  <si>
    <t>Make Leaver?</t>
  </si>
  <si>
    <t>SSP? SMP?</t>
  </si>
  <si>
    <t>CG Hours (h)</t>
  </si>
  <si>
    <t>CG Hours (£)</t>
  </si>
  <si>
    <t>Travel &amp; Waiting Time (h)</t>
  </si>
  <si>
    <t>Travel &amp; Waiting Time (£)</t>
  </si>
  <si>
    <t>Expenses(£)</t>
  </si>
  <si>
    <t>CG Miles (m)</t>
  </si>
  <si>
    <t>CG Miles (£)</t>
  </si>
  <si>
    <t>Client Miles (m)</t>
  </si>
  <si>
    <t>Client Miles (£)</t>
  </si>
  <si>
    <t>Office Miles (m)</t>
  </si>
  <si>
    <t>Office Miles (£)</t>
  </si>
  <si>
    <t>Adhoc 
(£)</t>
  </si>
  <si>
    <t>Holiday 
(£)</t>
  </si>
  <si>
    <t>CG Salary (£)</t>
  </si>
  <si>
    <t>Salary (£)</t>
  </si>
  <si>
    <t>Bonus (£)</t>
  </si>
  <si>
    <t>SSP as Calculated</t>
  </si>
  <si>
    <t>SMP As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</si>
</sst>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809]General"/>
    <numFmt numFmtId="165" formatCode="[$-1010809]&quot;£&quot;#,##0.00;\-&quot;£&quot;#,##0.00"/>
    <numFmt numFmtId="166" formatCode="#,##0.00_ ;\-#,##0.00\ "/>
    <numFmt numFmtId="167" formatCode="&quot;£&quot;#,##0.00"/>
  </numFmts>
  <fonts count="7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Calibri"/>
      <family val="2"/>
    </font>
    <font>
      <b/>
      <sz val="9"/>
      <color rgb="FF000000"/>
      <name val="Tahoma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24">
    <xf numFmtId="0" fontId="0" fillId="0" borderId="0" xfId="0" applyNumberFormat="1" applyFont="1" applyFill="1" applyBorder="1" applyAlignment="1">
      <alignment wrapText="1" readingOrder="1"/>
    </xf>
    <xf numFmtId="164" fontId="2" fillId="0" borderId="1" xfId="0" applyNumberFormat="1" applyFont="1" applyFill="1" applyBorder="1" applyAlignment="1">
      <alignment horizontal="left" vertical="top" wrapText="1" readingOrder="1"/>
    </xf>
    <xf numFmtId="164" fontId="2" fillId="0" borderId="1" xfId="0" applyNumberFormat="1" applyFont="1" applyFill="1" applyBorder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center" vertical="center" wrapText="1" readingOrder="1"/>
    </xf>
    <xf numFmtId="164" fontId="3" fillId="0" borderId="2" xfId="0" applyNumberFormat="1" applyFont="1" applyBorder="1" applyAlignment="1">
      <alignment horizontal="center" vertical="center" wrapText="1" readingOrder="1"/>
    </xf>
    <xf numFmtId="164" fontId="3" fillId="2" borderId="3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165" fontId="2" fillId="2" borderId="1" xfId="0" applyNumberFormat="1" applyFont="1" applyFill="1" applyBorder="1" applyAlignment="1">
      <alignment horizontal="right" vertical="top" wrapText="1" readingOrder="1"/>
    </xf>
    <xf numFmtId="165" fontId="2" fillId="2" borderId="3" xfId="0" applyNumberFormat="1" applyFont="1" applyFill="1" applyBorder="1" applyAlignment="1">
      <alignment horizontal="right" vertical="top" wrapText="1" readingOrder="1"/>
    </xf>
    <xf numFmtId="164" fontId="5" fillId="0" borderId="1" xfId="0" applyNumberFormat="1" applyFont="1" applyFill="1" applyBorder="1" applyAlignment="1">
      <alignment horizontal="left" vertical="top" wrapText="1" readingOrder="1"/>
    </xf>
    <xf numFmtId="166" fontId="2" fillId="0" borderId="1" xfId="0" applyNumberFormat="1" applyFont="1" applyFill="1" applyBorder="1" applyAlignment="1">
      <alignment horizontal="right" vertical="top" wrapText="1" readingOrder="1"/>
    </xf>
    <xf numFmtId="2" fontId="2" fillId="0" borderId="1" xfId="0" applyNumberFormat="1" applyFont="1" applyFill="1" applyBorder="1" applyAlignment="1">
      <alignment horizontal="right" vertical="top" wrapText="1" readingOrder="1"/>
    </xf>
    <xf numFmtId="165" fontId="0" fillId="0" borderId="0" xfId="0" applyNumberFormat="1" applyFont="1" applyFill="1" applyBorder="1" applyAlignment="1">
      <alignment wrapText="1" readingOrder="1"/>
    </xf>
    <xf numFmtId="167" fontId="0" fillId="3" borderId="4" xfId="0" applyNumberFormat="1" applyFont="1" applyFill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 vertical="center" wrapText="1" readingOrder="1"/>
    </xf>
    <xf numFmtId="166" fontId="4" fillId="0" borderId="4" xfId="0" applyNumberFormat="1" applyFont="1" applyFill="1" applyBorder="1" applyAlignment="1">
      <alignment horizontal="right" vertical="center" wrapText="1" readingOrder="1"/>
    </xf>
    <xf numFmtId="2" fontId="4" fillId="0" borderId="4" xfId="0" applyNumberFormat="1" applyFont="1" applyFill="1" applyBorder="1" applyAlignment="1">
      <alignment horizontal="right" vertical="center" wrapText="1" readingOrder="1"/>
    </xf>
    <xf numFmtId="165" fontId="5" fillId="2" borderId="1" xfId="0" applyNumberFormat="1" applyFont="1" applyFill="1" applyBorder="1" applyAlignment="1">
      <alignment horizontal="right" vertical="center" wrapText="1" readingOrder="1"/>
    </xf>
    <xf numFmtId="165" fontId="6" fillId="2" borderId="4" xfId="0" applyNumberFormat="1" applyFont="1" applyFill="1" applyBorder="1" applyAlignment="1">
      <alignment horizontal="right" vertical="center" wrapText="1" readingOrder="1"/>
    </xf>
    <xf numFmtId="167" fontId="4" fillId="3" borderId="4" xfId="0" applyNumberFormat="1" applyFont="1" applyFill="1" applyBorder="1" applyAlignment="1">
      <alignment horizontal="right" vertical="center" wrapText="1" readingOrder="1"/>
    </xf>
    <xf numFmtId="167" fontId="0" fillId="3" borderId="4" xfId="0" applyNumberFormat="1" applyFont="1" applyFill="1" applyBorder="1" applyAlignment="1">
      <alignment horizontal="right" vertical="center" wrapText="1" readingOrder="1"/>
    </xf>
    <xf numFmtId="164" fontId="0" fillId="0" borderId="4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"/>
  <sheetViews>
    <sheetView showGridLines="0" tabSelected="1" workbookViewId="0">
      <pane ySplit="1500" activePane="bottomLeft"/>
      <selection activeCell="A2" sqref="A1:R1048576"/>
      <selection pane="bottomLeft" activeCell="L5" sqref="L5"/>
    </sheetView>
  </sheetViews>
  <sheetFormatPr defaultRowHeight="15" customHeight="1" x14ac:dyDescent="0.25"/>
  <cols>
    <col min="1" max="1" width="20.7109375" customWidth="1"/>
    <col min="2" max="2" width="26.42578125" customWidth="1"/>
    <col min="3" max="4" width="20.7109375" customWidth="1"/>
    <col min="5" max="15" width="13.85546875" customWidth="1"/>
    <col min="16" max="18" width="10.85546875" customWidth="1"/>
    <col min="19" max="19" width="13.85546875" customWidth="1"/>
    <col min="20" max="20" width="10.140625" bestFit="1" customWidth="1"/>
  </cols>
  <sheetData>
    <row r="1" spans="1:21" ht="19.899999999999999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1" ht="40.5" customHeight="1" x14ac:dyDescent="0.25">
      <c r="A2" s="3" t="s">
        <v>1</v>
      </c>
      <c r="B2" s="3" t="s">
        <v>3</v>
      </c>
      <c r="C2" s="3" t="s">
        <v>4</v>
      </c>
      <c r="D2" s="3" t="s">
        <v>5</v>
      </c>
      <c r="E2" s="3" t="s">
        <v>6</v>
      </c>
      <c r="F2" s="4" t="s">
        <v>7</v>
      </c>
      <c r="G2" s="3" t="s">
        <v>8</v>
      </c>
      <c r="H2" s="4" t="s">
        <v>9</v>
      </c>
      <c r="I2" s="4" t="s">
        <v>10</v>
      </c>
      <c r="J2" s="5" t="s">
        <v>11</v>
      </c>
      <c r="K2" s="4" t="s">
        <v>12</v>
      </c>
      <c r="L2" s="3" t="s">
        <v>13</v>
      </c>
      <c r="M2" s="4" t="s">
        <v>14</v>
      </c>
      <c r="N2" s="3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6" t="s">
        <v>2</v>
      </c>
      <c r="T2" s="7" t="s">
        <v>20</v>
      </c>
      <c r="U2" s="7" t="s">
        <v>21</v>
      </c>
    </row>
    <row r="3" spans="1:21" ht="14.1" customHeight="1" x14ac:dyDescent="0.25">
      <c r="A3" s="1"/>
      <c r="B3" s="1"/>
      <c r="D3" s="10" t="s">
        <v>22</v>
      </c>
      <c r="E3" s="2">
        <v>0</v>
      </c>
      <c r="F3" s="8">
        <v>0</v>
      </c>
      <c r="G3" s="11"/>
      <c r="H3" s="8"/>
      <c r="I3" s="8">
        <v>0</v>
      </c>
      <c r="J3" s="11"/>
      <c r="K3" s="8"/>
      <c r="L3" s="12"/>
      <c r="M3" s="8"/>
      <c r="N3" s="12"/>
      <c r="O3" s="8"/>
      <c r="P3" s="8">
        <v>0</v>
      </c>
      <c r="Q3" s="8"/>
      <c r="R3" s="8"/>
      <c r="S3" s="9">
        <f>F3+H3+I3+K3+M3+O3+P3+Q3+R3</f>
        <v>0</v>
      </c>
      <c r="T3" s="14"/>
      <c r="U3" s="14"/>
    </row>
    <row r="4" spans="1:21" ht="14.1" customHeight="1" x14ac:dyDescent="0.25">
      <c r="A4" s="1"/>
      <c r="B4" s="1"/>
      <c r="C4" s="10"/>
      <c r="D4" s="1"/>
      <c r="E4" s="2"/>
      <c r="F4" s="8"/>
      <c r="G4" s="11"/>
      <c r="H4" s="8"/>
      <c r="I4" s="8"/>
      <c r="J4" s="11"/>
      <c r="K4" s="8">
        <f>J4*0.25</f>
        <v>0</v>
      </c>
      <c r="L4" s="12"/>
      <c r="M4" s="8"/>
      <c r="N4" s="12"/>
      <c r="O4" s="8"/>
      <c r="P4" s="8">
        <v>0</v>
      </c>
      <c r="Q4" s="8">
        <v>0</v>
      </c>
      <c r="R4" s="8"/>
      <c r="S4" s="9">
        <f t="shared" ref="S4:S5" si="0">F4+H4+I4+K4+M4+O4+P4+Q4+R4</f>
        <v>0</v>
      </c>
      <c r="T4" s="14"/>
      <c r="U4" s="14"/>
    </row>
    <row r="5" spans="1:21" ht="14.1" customHeight="1" x14ac:dyDescent="0.25">
      <c r="A5" s="1"/>
      <c r="B5" s="1"/>
      <c r="C5" s="1"/>
      <c r="D5" s="10" t="s">
        <v>23</v>
      </c>
      <c r="E5" s="2"/>
      <c r="F5" s="8"/>
      <c r="G5" s="11"/>
      <c r="H5" s="8"/>
      <c r="I5" s="8">
        <v>0</v>
      </c>
      <c r="J5" s="11"/>
      <c r="K5" s="8"/>
      <c r="L5" s="12"/>
      <c r="M5" s="8"/>
      <c r="N5" s="12"/>
      <c r="O5" s="8"/>
      <c r="P5" s="8">
        <v>0</v>
      </c>
      <c r="Q5" s="8">
        <v>0</v>
      </c>
      <c r="R5" s="8"/>
      <c r="S5" s="9">
        <f t="shared" si="0"/>
        <v>0</v>
      </c>
      <c r="T5" s="14"/>
      <c r="U5" s="14"/>
    </row>
    <row r="6" spans="1:21" ht="15" customHeight="1" x14ac:dyDescent="0.25">
      <c r="E6" s="22">
        <f t="shared" ref="E6:T6" si="1">SUM(E3:E5)</f>
        <v>0</v>
      </c>
      <c r="F6" s="15">
        <f t="shared" si="1"/>
        <v>0</v>
      </c>
      <c r="G6" s="16">
        <f t="shared" si="1"/>
        <v>0</v>
      </c>
      <c r="H6" s="15">
        <f t="shared" si="1"/>
        <v>0</v>
      </c>
      <c r="I6" s="15">
        <f t="shared" si="1"/>
        <v>0</v>
      </c>
      <c r="J6" s="16">
        <f t="shared" si="1"/>
        <v>0</v>
      </c>
      <c r="K6" s="15">
        <f t="shared" si="1"/>
        <v>0</v>
      </c>
      <c r="L6" s="17">
        <f t="shared" si="1"/>
        <v>0</v>
      </c>
      <c r="M6" s="18">
        <f t="shared" si="1"/>
        <v>0</v>
      </c>
      <c r="N6" s="17">
        <f t="shared" si="1"/>
        <v>0</v>
      </c>
      <c r="O6" s="18">
        <f t="shared" si="1"/>
        <v>0</v>
      </c>
      <c r="P6" s="19">
        <f t="shared" si="1"/>
        <v>0</v>
      </c>
      <c r="Q6" s="15">
        <f t="shared" si="1"/>
        <v>0</v>
      </c>
      <c r="R6" s="15">
        <f t="shared" si="1"/>
        <v>0</v>
      </c>
      <c r="S6" s="15">
        <f t="shared" si="1"/>
        <v>0</v>
      </c>
      <c r="T6" s="20">
        <f t="shared" si="1"/>
        <v>0</v>
      </c>
      <c r="U6" s="21"/>
    </row>
    <row r="7" spans="1:21" ht="15" customHeight="1" x14ac:dyDescent="0.25">
      <c r="O7" s="13"/>
    </row>
  </sheetData>
  <mergeCells count="1">
    <mergeCell ref="A1:S1"/>
  </mergeCells>
  <pageMargins left="0.78740155696868896" right="0.78740155696868896" top="0.78740155696868896" bottom="0.7874015569686889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HISC Payroll Summary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Kirk</dc:creator>
  <cp:lastModifiedBy>Sarah</cp:lastModifiedBy>
  <dcterms:created xsi:type="dcterms:W3CDTF">2019-08-01T10:25:37Z</dcterms:created>
  <dcterms:modified xsi:type="dcterms:W3CDTF">2021-02-11T13:59:39Z</dcterms:modified>
</cp:coreProperties>
</file>